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<sst xmlns="http://schemas.openxmlformats.org/spreadsheetml/2006/main" count="106" uniqueCount="105">
  <si>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</si>
  <si>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</si>
  <si>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</si>
  <si>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</si>
  <si>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</si>
  <si>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</si>
  <si>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</si>
  <si>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</si>
  <si>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</si>
  <si>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</si>
  <si>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</si>
  <si>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</si>
  <si>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</si>
  <si>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</si>
  <si>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</si>
  <si>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</si>
  <si>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</si>
  <si>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</si>
  <si>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</si>
  <si>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</si>
  <si>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</si>
  <si>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</si>
  <si>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</si>
  <si>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</si>
  <si>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</si>
  <si>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</si>
  <si>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</si>
  <si>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</si>
  <si>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</si>
  <si>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</si>
  <si>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</si>
  <si>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</si>
  <si>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</si>
  <si>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</si>
  <si>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</si>
  <si>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</si>
  <si>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</si>
  <si>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</si>
  <si>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</si>
  <si>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</si>
  <si>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</si>
  <si>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</si>
  <si>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</si>
  <si>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</si>
  <si>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</si>
  <si>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</si>
  <si>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</si>
  <si>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</si>
  <si>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</si>
  <si>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</si>
  <si>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</si>
  <si>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</si>
  <si>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</si>
  <si>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</si>
  <si>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</si>
  <si>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</si>
  <si>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</si>
  <si>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</si>
  <si>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</si>
  <si>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</si>
  <si>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</si>
  <si>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</si>
  <si>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</si>
  <si>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</si>
  <si>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</si>
  <si>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</si>
  <si>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</si>
  <si>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</si>
  <si>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</si>
  <si>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</si>
  <si>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</si>
  <si>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</si>
  <si>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</si>
  <si>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</si>
  <si>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</si>
  <si>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</si>
  <si>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</si>
  <si>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</si>
  <si>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</si>
  <si>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</si>
  <si>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</si>
  <si>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</si>
  <si>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</si>
  <si>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</si>
  <si>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</si>
  <si>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</si>
  <si>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</si>
  <si>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</si>
  <si>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</si>
  <si>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</si>
  <si>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</si>
  <si>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</si>
  <si>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</si>
  <si>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</si>
  <si>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</si>
  <si>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</si>
  <si>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</si>
  <si>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</si>
  <si>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"Приложение 7 к Решению Думы</t>
  </si>
  <si>
    <t>№ 503 от 26.12.2013г."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</si>
  <si>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</si>
  <si>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№ ______ от ______________</t>
  </si>
  <si>
    <t>2 02 02051 05 0000 151</t>
  </si>
  <si>
    <t>Субсидии бюджетам муниципальных районов на реализацию федеральных целевых программ</t>
  </si>
  <si>
    <t>Приложение 2 к Решению Думы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</si>
</sst>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">
      <selection activeCell="C10" sqref="C10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48" t="s">
        <v>104</v>
      </c>
      <c r="C2" s="48"/>
    </row>
    <row r="3" spans="2:3" ht="12.75" customHeight="1">
      <c r="B3" s="48" t="s">
        <v>25</v>
      </c>
      <c r="C3" s="48"/>
    </row>
    <row r="4" spans="2:3" ht="12.75" customHeight="1">
      <c r="B4" s="48" t="s">
        <v>101</v>
      </c>
      <c r="C4" s="48"/>
    </row>
    <row r="5" spans="2:3" ht="16.5">
      <c r="B5" s="6"/>
      <c r="C5" s="6"/>
    </row>
    <row r="6" spans="2:3" ht="12.75" customHeight="1">
      <c r="B6" s="48" t="s">
        <v>98</v>
      </c>
      <c r="C6" s="48"/>
    </row>
    <row r="7" spans="2:3" ht="12.75" customHeight="1">
      <c r="B7" s="48" t="s">
        <v>25</v>
      </c>
      <c r="C7" s="48"/>
    </row>
    <row r="8" spans="2:3" ht="12.75" customHeight="1">
      <c r="B8" s="48" t="s">
        <v>99</v>
      </c>
      <c r="C8" s="48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94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88</v>
      </c>
      <c r="B20" s="11" t="s">
        <v>89</v>
      </c>
      <c r="C20" s="12">
        <f>C21</f>
        <v>600</v>
      </c>
    </row>
    <row r="21" spans="1:3" ht="61.5" customHeight="1">
      <c r="A21" s="8" t="s">
        <v>90</v>
      </c>
      <c r="B21" s="11" t="s">
        <v>91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10606</v>
      </c>
    </row>
    <row r="23" spans="1:3" ht="38.25" customHeight="1">
      <c r="A23" s="8" t="s">
        <v>38</v>
      </c>
      <c r="B23" s="11" t="s">
        <v>26</v>
      </c>
      <c r="C23" s="12">
        <v>10313</v>
      </c>
    </row>
    <row r="24" spans="1:3" ht="22.5" customHeight="1">
      <c r="A24" s="8" t="s">
        <v>39</v>
      </c>
      <c r="B24" s="11" t="s">
        <v>11</v>
      </c>
      <c r="C24" s="12">
        <v>63</v>
      </c>
    </row>
    <row r="25" spans="1:3" ht="77.25" customHeight="1">
      <c r="A25" s="8" t="s">
        <v>85</v>
      </c>
      <c r="B25" s="46" t="s">
        <v>86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28" t="s">
        <v>13</v>
      </c>
      <c r="B28" s="47" t="s">
        <v>14</v>
      </c>
      <c r="C28" s="12">
        <f>SUM(C29:C30)</f>
        <v>21236</v>
      </c>
    </row>
    <row r="29" spans="1:3" ht="132" customHeight="1">
      <c r="A29" s="32" t="s">
        <v>41</v>
      </c>
      <c r="B29" s="31" t="s">
        <v>42</v>
      </c>
      <c r="C29" s="12">
        <v>20400</v>
      </c>
    </row>
    <row r="30" spans="1:3" ht="113.25" customHeight="1">
      <c r="A30" s="28" t="s">
        <v>28</v>
      </c>
      <c r="B30" s="29" t="s">
        <v>37</v>
      </c>
      <c r="C30" s="12">
        <v>836</v>
      </c>
    </row>
    <row r="31" spans="1:3" ht="39.75" customHeight="1">
      <c r="A31" s="28" t="s">
        <v>15</v>
      </c>
      <c r="B31" s="11" t="s">
        <v>16</v>
      </c>
      <c r="C31" s="12">
        <f>SUM(C32)</f>
        <v>2210</v>
      </c>
    </row>
    <row r="32" spans="1:3" ht="39.75" customHeight="1">
      <c r="A32" s="28" t="s">
        <v>17</v>
      </c>
      <c r="B32" s="11" t="s">
        <v>18</v>
      </c>
      <c r="C32" s="12">
        <v>2210</v>
      </c>
    </row>
    <row r="33" spans="1:3" ht="57" customHeight="1">
      <c r="A33" s="29" t="s">
        <v>35</v>
      </c>
      <c r="B33" s="31" t="s">
        <v>43</v>
      </c>
      <c r="C33" s="12">
        <f>SUM(C34)</f>
        <v>173</v>
      </c>
    </row>
    <row r="34" spans="1:3" ht="39.75" customHeight="1">
      <c r="A34" s="32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700</v>
      </c>
    </row>
    <row r="36" spans="1:3" ht="74.25" customHeight="1">
      <c r="A36" s="32" t="s">
        <v>46</v>
      </c>
      <c r="B36" s="29" t="s">
        <v>47</v>
      </c>
      <c r="C36" s="12">
        <v>700</v>
      </c>
    </row>
    <row r="37" spans="1:3" ht="38.25" customHeight="1">
      <c r="A37" s="28" t="s">
        <v>20</v>
      </c>
      <c r="B37" s="11" t="s">
        <v>21</v>
      </c>
      <c r="C37" s="12">
        <v>2400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45">
        <f>C41</f>
        <v>296993.414</v>
      </c>
    </row>
    <row r="41" spans="1:3" ht="56.25">
      <c r="A41" s="8" t="s">
        <v>50</v>
      </c>
      <c r="B41" s="11" t="s">
        <v>51</v>
      </c>
      <c r="C41" s="43">
        <f>C42+C45+C49+C66</f>
        <v>296993.414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3" t="s">
        <v>54</v>
      </c>
      <c r="B43" s="34" t="s">
        <v>55</v>
      </c>
      <c r="C43" s="35">
        <v>0</v>
      </c>
    </row>
    <row r="44" spans="1:3" ht="37.5">
      <c r="A44" s="33" t="s">
        <v>87</v>
      </c>
      <c r="B44" s="34" t="s">
        <v>96</v>
      </c>
      <c r="C44" s="35">
        <v>0</v>
      </c>
    </row>
    <row r="45" spans="1:3" ht="56.25">
      <c r="A45" s="8" t="s">
        <v>56</v>
      </c>
      <c r="B45" s="11" t="s">
        <v>57</v>
      </c>
      <c r="C45" s="43">
        <f>C46+C48+C47</f>
        <v>10083.375</v>
      </c>
    </row>
    <row r="46" spans="1:3" ht="93.75">
      <c r="A46" s="8" t="s">
        <v>58</v>
      </c>
      <c r="B46" s="11" t="s">
        <v>59</v>
      </c>
      <c r="C46" s="43">
        <v>370.077</v>
      </c>
    </row>
    <row r="47" spans="1:3" ht="56.25">
      <c r="A47" s="8" t="s">
        <v>102</v>
      </c>
      <c r="B47" s="11" t="s">
        <v>103</v>
      </c>
      <c r="C47" s="12">
        <v>1833.511</v>
      </c>
    </row>
    <row r="48" spans="1:3" ht="37.5">
      <c r="A48" s="8" t="s">
        <v>60</v>
      </c>
      <c r="B48" s="11" t="s">
        <v>61</v>
      </c>
      <c r="C48" s="43">
        <v>7879.787</v>
      </c>
    </row>
    <row r="49" spans="1:3" ht="56.25">
      <c r="A49" s="33" t="s">
        <v>62</v>
      </c>
      <c r="B49" s="11" t="s">
        <v>63</v>
      </c>
      <c r="C49" s="12">
        <f>C50+C51+C52+C53+C54+C55+C65</f>
        <v>286605.19</v>
      </c>
    </row>
    <row r="50" spans="1:3" ht="93.75">
      <c r="A50" s="33" t="s">
        <v>64</v>
      </c>
      <c r="B50" s="36" t="s">
        <v>65</v>
      </c>
      <c r="C50" s="12">
        <v>0</v>
      </c>
    </row>
    <row r="51" spans="1:3" ht="56.25">
      <c r="A51" s="33" t="s">
        <v>66</v>
      </c>
      <c r="B51" s="11" t="s">
        <v>67</v>
      </c>
      <c r="C51" s="12">
        <v>1585</v>
      </c>
    </row>
    <row r="52" spans="1:3" ht="93.75">
      <c r="A52" s="33" t="s">
        <v>68</v>
      </c>
      <c r="B52" s="37" t="s">
        <v>97</v>
      </c>
      <c r="C52" s="12">
        <v>18.4</v>
      </c>
    </row>
    <row r="53" spans="1:3" ht="75">
      <c r="A53" s="33" t="s">
        <v>69</v>
      </c>
      <c r="B53" s="11" t="s">
        <v>70</v>
      </c>
      <c r="C53" s="12">
        <v>1580.48</v>
      </c>
    </row>
    <row r="54" spans="1:3" ht="56.25">
      <c r="A54" s="33" t="s">
        <v>71</v>
      </c>
      <c r="B54" s="11" t="s">
        <v>72</v>
      </c>
      <c r="C54" s="12">
        <v>0</v>
      </c>
    </row>
    <row r="55" spans="1:3" ht="56.25">
      <c r="A55" s="33" t="s">
        <v>73</v>
      </c>
      <c r="B55" s="11" t="s">
        <v>74</v>
      </c>
      <c r="C55" s="12">
        <f>SUM(C56:C64)</f>
        <v>280831.31</v>
      </c>
    </row>
    <row r="56" spans="1:3" ht="112.5">
      <c r="A56" s="49"/>
      <c r="B56" s="38" t="s">
        <v>75</v>
      </c>
      <c r="C56" s="12">
        <v>203781.6</v>
      </c>
    </row>
    <row r="57" spans="1:3" ht="131.25">
      <c r="A57" s="49"/>
      <c r="B57" s="38" t="s">
        <v>93</v>
      </c>
      <c r="C57" s="12">
        <v>46802</v>
      </c>
    </row>
    <row r="58" spans="1:3" ht="75">
      <c r="A58" s="49"/>
      <c r="B58" s="39" t="s">
        <v>76</v>
      </c>
      <c r="C58" s="12">
        <v>1003.4</v>
      </c>
    </row>
    <row r="59" spans="1:3" ht="93.75">
      <c r="A59" s="49"/>
      <c r="B59" s="36" t="s">
        <v>77</v>
      </c>
      <c r="C59" s="12">
        <v>18918</v>
      </c>
    </row>
    <row r="60" spans="1:3" ht="56.25">
      <c r="A60" s="49"/>
      <c r="B60" s="38" t="s">
        <v>92</v>
      </c>
      <c r="C60" s="12">
        <v>3445</v>
      </c>
    </row>
    <row r="61" spans="1:3" ht="112.5">
      <c r="A61" s="49"/>
      <c r="B61" s="38" t="s">
        <v>78</v>
      </c>
      <c r="C61" s="12">
        <v>538</v>
      </c>
    </row>
    <row r="62" spans="1:3" ht="75">
      <c r="A62" s="49"/>
      <c r="B62" s="36" t="s">
        <v>79</v>
      </c>
      <c r="C62" s="12">
        <v>5691</v>
      </c>
    </row>
    <row r="63" spans="1:3" ht="131.25">
      <c r="A63" s="49"/>
      <c r="B63" s="36" t="s">
        <v>100</v>
      </c>
      <c r="C63" s="12">
        <v>0.31</v>
      </c>
    </row>
    <row r="64" spans="1:3" ht="56.25">
      <c r="A64" s="50"/>
      <c r="B64" s="38" t="s">
        <v>80</v>
      </c>
      <c r="C64" s="12">
        <v>652</v>
      </c>
    </row>
    <row r="65" spans="1:3" ht="150">
      <c r="A65" s="33" t="s">
        <v>81</v>
      </c>
      <c r="B65" s="36" t="s">
        <v>82</v>
      </c>
      <c r="C65" s="12">
        <v>2590</v>
      </c>
    </row>
    <row r="66" spans="1:3" ht="112.5">
      <c r="A66" s="33" t="s">
        <v>83</v>
      </c>
      <c r="B66" s="40" t="s">
        <v>95</v>
      </c>
      <c r="C66" s="43">
        <v>304.849</v>
      </c>
    </row>
    <row r="67" spans="1:3" ht="18.75">
      <c r="A67" s="41"/>
      <c r="B67" s="42" t="s">
        <v>84</v>
      </c>
      <c r="C67" s="44">
        <f>C17+C40</f>
        <v>483080.414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2:C2"/>
    <mergeCell ref="B3:C3"/>
    <mergeCell ref="B4:C4"/>
    <mergeCell ref="A56:A6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2014-10-16T06:04:51Z</cp:lastPrinted>
  <dcterms:created xsi:type="dcterms:W3CDTF">2005-08-18T04:46:17Z</dcterms:created>
  <dcterms:modified xsi:type="dcterms:W3CDTF">2014-10-16T06:05:16Z</dcterms:modified>
  <cp:category/>
  <cp:version/>
  <cp:contentType/>
  <cp:contentStatus/>
</cp:coreProperties>
</file>